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'Arkusz1'!$A$1:$I$16</definedName>
  </definedNames>
  <calcPr fullCalcOnLoad="1"/>
</workbook>
</file>

<file path=xl/sharedStrings.xml><?xml version="1.0" encoding="utf-8"?>
<sst xmlns="http://schemas.openxmlformats.org/spreadsheetml/2006/main" count="38" uniqueCount="28">
  <si>
    <t xml:space="preserve">Dział </t>
  </si>
  <si>
    <t xml:space="preserve">Rozdział </t>
  </si>
  <si>
    <t>Nzawa zadania</t>
  </si>
  <si>
    <t>Ogółem</t>
  </si>
  <si>
    <t>środki UE</t>
  </si>
  <si>
    <t>krajowe środki finansowe</t>
  </si>
  <si>
    <t>wkład niefinansowany</t>
  </si>
  <si>
    <t>Etap aplikacji</t>
  </si>
  <si>
    <t>Wykaz zadań planowanych do realizacji w roku 2013 przy udziale środków z UE</t>
  </si>
  <si>
    <t>Starostwo</t>
  </si>
  <si>
    <t>Wniosek w trakcie oceny formalnej</t>
  </si>
  <si>
    <t>Wniosek po ocenie merytorycznej zaakceptowany</t>
  </si>
  <si>
    <t>Kadra to kapitał (Program Operacyjny Kapitał Ludzki)</t>
  </si>
  <si>
    <t>Powiatowy Urząd Pracy</t>
  </si>
  <si>
    <t>Zawarta umowa</t>
  </si>
  <si>
    <t>Bądź aktywny odniesiesz sukces  (Program Operacyjny Kapitał Ludzki)</t>
  </si>
  <si>
    <t>Okno na świat  (Program Operacyjny Kapitał Ludzki)</t>
  </si>
  <si>
    <t>Powiatowe Centrum Pomocy Rodzinie</t>
  </si>
  <si>
    <t>Adaptacja pałacu w Chrzęsnem (Regionalny Program Operacyjny Województwa Mazowieckiego)</t>
  </si>
  <si>
    <t>RAZEM</t>
  </si>
  <si>
    <t>x</t>
  </si>
  <si>
    <t>Jednostka realizująca</t>
  </si>
  <si>
    <t>Wdrożenie e -usług w Powiecie Wołomińskim (Regionalny Program Operacyjny Województwa Mazowieckiego)</t>
  </si>
  <si>
    <t>Działanie wspierające podnoszenie dostępności, jakości i efektywności usług publicznych w powiecie Wołomińskim (Program Pomocy Technicznej - Ministerstwo Rozwoju Regionalnego)</t>
  </si>
  <si>
    <t>Spójny system wsparcia placówek oświatowych w Powiecie Wołomińskim (Program Operacyjny Kapitał Ludzki)</t>
  </si>
  <si>
    <t xml:space="preserve">                     Nakłady w tym:</t>
  </si>
  <si>
    <t>Zespół Szkół Terenów Zieleni w Radzyminie</t>
  </si>
  <si>
    <t>Program Leonardo da Vinci -                                       uczenie się przez całe życie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</si>
</sst>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0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0">
      <selection activeCell="E19" sqref="E19"/>
    </sheetView>
  </sheetViews>
  <sheetFormatPr defaultColWidth="8.796875" defaultRowHeight="14.25"/>
  <cols>
    <col min="1" max="1" width="6.3984375" style="0" customWidth="1"/>
    <col min="2" max="2" width="9.09765625" style="0" customWidth="1"/>
    <col min="3" max="3" width="43.59765625" style="0" customWidth="1"/>
    <col min="4" max="4" width="13.59765625" style="0" customWidth="1"/>
    <col min="5" max="5" width="13.09765625" style="0" customWidth="1"/>
    <col min="6" max="6" width="12" style="0" customWidth="1"/>
    <col min="7" max="7" width="12.59765625" style="0" bestFit="1" customWidth="1"/>
    <col min="8" max="8" width="12.19921875" style="0" customWidth="1"/>
    <col min="9" max="9" width="12.3984375" style="0" customWidth="1"/>
  </cols>
  <sheetData>
    <row r="2" ht="18">
      <c r="B2" s="13" t="s">
        <v>8</v>
      </c>
    </row>
    <row r="3" spans="1:9" ht="50.25" customHeight="1">
      <c r="A3" s="18" t="s">
        <v>0</v>
      </c>
      <c r="B3" s="18" t="s">
        <v>1</v>
      </c>
      <c r="C3" s="18" t="s">
        <v>2</v>
      </c>
      <c r="D3" s="18" t="s">
        <v>21</v>
      </c>
      <c r="E3" s="20" t="s">
        <v>25</v>
      </c>
      <c r="F3" s="21"/>
      <c r="G3" s="21"/>
      <c r="H3" s="22"/>
      <c r="I3" s="18" t="s">
        <v>7</v>
      </c>
    </row>
    <row r="4" spans="1:9" ht="35.25" customHeight="1">
      <c r="A4" s="19"/>
      <c r="B4" s="19"/>
      <c r="C4" s="19"/>
      <c r="D4" s="19"/>
      <c r="E4" s="4" t="s">
        <v>3</v>
      </c>
      <c r="F4" s="11" t="s">
        <v>4</v>
      </c>
      <c r="G4" s="11" t="s">
        <v>5</v>
      </c>
      <c r="H4" s="11" t="s">
        <v>6</v>
      </c>
      <c r="I4" s="19"/>
    </row>
    <row r="5" spans="1:9" ht="14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43.5" customHeight="1">
      <c r="A6" s="6">
        <v>750</v>
      </c>
      <c r="B6" s="6">
        <v>75020</v>
      </c>
      <c r="C6" s="1" t="s">
        <v>22</v>
      </c>
      <c r="D6" s="2" t="s">
        <v>9</v>
      </c>
      <c r="E6" s="12">
        <f>SUM(F6:H6)</f>
        <v>3250212.23</v>
      </c>
      <c r="F6" s="5">
        <v>2762680.4</v>
      </c>
      <c r="G6" s="5">
        <v>487531.83</v>
      </c>
      <c r="H6" s="5">
        <v>0</v>
      </c>
      <c r="I6" s="7" t="s">
        <v>10</v>
      </c>
    </row>
    <row r="7" spans="1:9" ht="57">
      <c r="A7" s="6">
        <v>750</v>
      </c>
      <c r="B7" s="6">
        <v>75095</v>
      </c>
      <c r="C7" s="2" t="s">
        <v>23</v>
      </c>
      <c r="D7" s="2" t="s">
        <v>9</v>
      </c>
      <c r="E7" s="12">
        <f aca="true" t="shared" si="0" ref="E7:E13">SUM(F7:H7)</f>
        <v>630100</v>
      </c>
      <c r="F7" s="5">
        <v>566400</v>
      </c>
      <c r="G7" s="5">
        <v>36300</v>
      </c>
      <c r="H7" s="5">
        <v>27400</v>
      </c>
      <c r="I7" s="7" t="s">
        <v>11</v>
      </c>
    </row>
    <row r="8" spans="1:9" ht="63" customHeight="1">
      <c r="A8" s="6">
        <v>801</v>
      </c>
      <c r="B8" s="6">
        <v>80130</v>
      </c>
      <c r="C8" s="2" t="s">
        <v>27</v>
      </c>
      <c r="D8" s="2" t="s">
        <v>26</v>
      </c>
      <c r="E8" s="12">
        <f t="shared" si="0"/>
        <v>346502</v>
      </c>
      <c r="F8" s="5">
        <v>346502</v>
      </c>
      <c r="G8" s="5">
        <v>0</v>
      </c>
      <c r="H8" s="5">
        <v>0</v>
      </c>
      <c r="I8" s="7" t="s">
        <v>14</v>
      </c>
    </row>
    <row r="9" spans="1:9" ht="42.75">
      <c r="A9" s="6">
        <v>801</v>
      </c>
      <c r="B9" s="6">
        <v>80195</v>
      </c>
      <c r="C9" s="2" t="s">
        <v>24</v>
      </c>
      <c r="D9" s="2" t="s">
        <v>9</v>
      </c>
      <c r="E9" s="12">
        <f t="shared" si="0"/>
        <v>2184840</v>
      </c>
      <c r="F9" s="5">
        <v>2184840</v>
      </c>
      <c r="G9" s="5">
        <v>0</v>
      </c>
      <c r="H9" s="5">
        <v>0</v>
      </c>
      <c r="I9" s="7" t="s">
        <v>10</v>
      </c>
    </row>
    <row r="10" spans="1:9" ht="33" customHeight="1">
      <c r="A10" s="6">
        <v>853</v>
      </c>
      <c r="B10" s="6">
        <v>85333</v>
      </c>
      <c r="C10" s="8" t="s">
        <v>12</v>
      </c>
      <c r="D10" s="2" t="s">
        <v>13</v>
      </c>
      <c r="E10" s="12">
        <f t="shared" si="0"/>
        <v>142100</v>
      </c>
      <c r="F10" s="5">
        <v>120785</v>
      </c>
      <c r="G10" s="5">
        <v>21315</v>
      </c>
      <c r="H10" s="5">
        <v>0</v>
      </c>
      <c r="I10" s="7" t="s">
        <v>14</v>
      </c>
    </row>
    <row r="11" spans="1:9" ht="34.5" customHeight="1">
      <c r="A11" s="6">
        <v>853</v>
      </c>
      <c r="B11" s="6">
        <v>85333</v>
      </c>
      <c r="C11" s="2" t="s">
        <v>15</v>
      </c>
      <c r="D11" s="2" t="s">
        <v>13</v>
      </c>
      <c r="E11" s="12">
        <f t="shared" si="0"/>
        <v>1632196</v>
      </c>
      <c r="F11" s="5">
        <v>1387367</v>
      </c>
      <c r="G11" s="5">
        <v>244829</v>
      </c>
      <c r="H11" s="5">
        <v>0</v>
      </c>
      <c r="I11" s="7" t="s">
        <v>14</v>
      </c>
    </row>
    <row r="12" spans="1:9" ht="57">
      <c r="A12" s="6">
        <v>853</v>
      </c>
      <c r="B12" s="6">
        <v>85395</v>
      </c>
      <c r="C12" s="2" t="s">
        <v>16</v>
      </c>
      <c r="D12" s="2" t="s">
        <v>17</v>
      </c>
      <c r="E12" s="12">
        <f t="shared" si="0"/>
        <v>800000</v>
      </c>
      <c r="F12" s="5">
        <v>680000</v>
      </c>
      <c r="G12" s="5">
        <v>120000</v>
      </c>
      <c r="H12" s="5">
        <v>0</v>
      </c>
      <c r="I12" s="7" t="s">
        <v>14</v>
      </c>
    </row>
    <row r="13" spans="1:9" ht="42.75">
      <c r="A13" s="6">
        <v>921</v>
      </c>
      <c r="B13" s="6">
        <v>92120</v>
      </c>
      <c r="C13" s="2" t="s">
        <v>18</v>
      </c>
      <c r="D13" s="2" t="s">
        <v>9</v>
      </c>
      <c r="E13" s="12">
        <f t="shared" si="0"/>
        <v>2642464</v>
      </c>
      <c r="F13" s="5">
        <v>1635685</v>
      </c>
      <c r="G13" s="5">
        <v>1006779</v>
      </c>
      <c r="H13" s="5">
        <v>0</v>
      </c>
      <c r="I13" s="7" t="s">
        <v>14</v>
      </c>
    </row>
    <row r="14" spans="1:9" ht="27.75" customHeight="1">
      <c r="A14" s="15" t="s">
        <v>19</v>
      </c>
      <c r="B14" s="16"/>
      <c r="C14" s="17"/>
      <c r="D14" s="9" t="s">
        <v>20</v>
      </c>
      <c r="E14" s="12">
        <f>SUM(E6:E13)</f>
        <v>11628414.23</v>
      </c>
      <c r="F14" s="10">
        <f>SUM(F6:F13)</f>
        <v>9684259.4</v>
      </c>
      <c r="G14" s="10">
        <f>SUM(G6:G13)</f>
        <v>1916754.83</v>
      </c>
      <c r="H14" s="10">
        <f>SUM(H6:H13)</f>
        <v>27400</v>
      </c>
      <c r="I14" s="9" t="s">
        <v>20</v>
      </c>
    </row>
    <row r="16" spans="3:9" ht="14.25">
      <c r="C16" s="14">
        <v>52</v>
      </c>
      <c r="D16" s="14"/>
      <c r="E16" s="14"/>
      <c r="F16" s="14"/>
      <c r="G16" s="14"/>
      <c r="H16" s="14"/>
      <c r="I16" s="14"/>
    </row>
  </sheetData>
  <sheetProtection/>
  <mergeCells count="8">
    <mergeCell ref="C16:I16"/>
    <mergeCell ref="A14:C14"/>
    <mergeCell ref="I3:I4"/>
    <mergeCell ref="E3:H3"/>
    <mergeCell ref="A3:A4"/>
    <mergeCell ref="B3:B4"/>
    <mergeCell ref="C3:C4"/>
    <mergeCell ref="D3:D4"/>
  </mergeCells>
  <printOptions/>
  <pageMargins left="0.31496062992125984" right="0" top="0.7480314960629921" bottom="0.7480314960629921" header="0.31496062992125984" footer="0.31496062992125984"/>
  <pageSetup horizontalDpi="300" verticalDpi="300" orientation="landscape" paperSize="9" scale="90" r:id="rId1"/>
  <headerFooter>
    <oddHeader>&amp;RTabela Nr 3 
Materiały informacyjne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F05</cp:lastModifiedBy>
  <cp:lastPrinted>2012-12-27T11:07:39Z</cp:lastPrinted>
  <dcterms:created xsi:type="dcterms:W3CDTF">2012-11-10T13:44:19Z</dcterms:created>
  <dcterms:modified xsi:type="dcterms:W3CDTF">2012-12-27T11:07:42Z</dcterms:modified>
  <cp:category/>
  <cp:version/>
  <cp:contentType/>
  <cp:contentStatus/>
</cp:coreProperties>
</file>